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4" i="1" l="1"/>
  <c r="F165" i="1"/>
  <c r="F146" i="1"/>
  <c r="F127" i="1"/>
  <c r="J127" i="1"/>
  <c r="F108" i="1"/>
  <c r="J108" i="1"/>
  <c r="F89" i="1"/>
  <c r="F70" i="1"/>
  <c r="F51" i="1"/>
  <c r="F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<sst xmlns="http://schemas.openxmlformats.org/spreadsheetml/2006/main" count="272" uniqueCount="89">
  <si>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</si>
  <si>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</si>
  <si>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</si>
  <si>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</si>
  <si>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</si>
  <si>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</si>
  <si>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</si>
  <si>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</si>
  <si>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</si>
  <si>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</si>
  <si>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</si>
  <si>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</si>
  <si>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</si>
  <si>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</si>
  <si>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</si>
  <si>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</si>
  <si>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</si>
  <si>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</si>
  <si>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</si>
  <si>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</si>
  <si>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</si>
  <si>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</si>
  <si>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</si>
  <si>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</si>
  <si>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</si>
  <si>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</si>
  <si>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</si>
  <si>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</si>
  <si>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</si>
  <si>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</si>
  <si>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</si>
  <si>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</si>
  <si>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</si>
  <si>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</si>
  <si>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</si>
  <si>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Яблоко свежее</t>
  </si>
  <si>
    <t>ШО7ИЯ19</t>
  </si>
  <si>
    <t>СПРЕБРЖ</t>
  </si>
  <si>
    <t>Чай витаминизированный</t>
  </si>
  <si>
    <t>Хлеб пшеничный витамин.</t>
  </si>
  <si>
    <t>Какао с молоком</t>
  </si>
  <si>
    <t>Бутерброд с сыром</t>
  </si>
  <si>
    <t>Плов из птицы</t>
  </si>
  <si>
    <t>Чай с сахаром</t>
  </si>
  <si>
    <t>сладкое</t>
  </si>
  <si>
    <t>ТК</t>
  </si>
  <si>
    <t>Чай с лимоном и  сахаром</t>
  </si>
  <si>
    <t>ДО7РЭ19</t>
  </si>
  <si>
    <t>Бутерброд с маслом</t>
  </si>
  <si>
    <t>Хлеб пшеничный витамин</t>
  </si>
  <si>
    <t>ДО7ЕС19</t>
  </si>
  <si>
    <t xml:space="preserve">Хлеб пшеничный витамин. </t>
  </si>
  <si>
    <t>ДО7ФРУКТ</t>
  </si>
  <si>
    <t>Биточки мясные,  соус томатный</t>
  </si>
  <si>
    <t>Каша гречневая рассыпчатая</t>
  </si>
  <si>
    <t>ТК № 282</t>
  </si>
  <si>
    <t>Котлеты из птицы, соус томатный</t>
  </si>
  <si>
    <t>Макаронные изделия отварные</t>
  </si>
  <si>
    <t>яблоко свежее</t>
  </si>
  <si>
    <t>Тефтели из говядины с рисом</t>
  </si>
  <si>
    <t>Картофельное пюре</t>
  </si>
  <si>
    <t xml:space="preserve">Тефтели из говядины с рисом </t>
  </si>
  <si>
    <t>Чай с сахаром и лимоном</t>
  </si>
  <si>
    <t>7-11 лет</t>
  </si>
  <si>
    <t xml:space="preserve">Йогурт </t>
  </si>
  <si>
    <t>№33</t>
  </si>
  <si>
    <t>№136</t>
  </si>
  <si>
    <t>№227</t>
  </si>
  <si>
    <t>№306</t>
  </si>
  <si>
    <t>№138</t>
  </si>
  <si>
    <t>№300</t>
  </si>
  <si>
    <t>№110</t>
  </si>
  <si>
    <t>№146</t>
  </si>
  <si>
    <t>Котлеты мясные , соус томатный</t>
  </si>
  <si>
    <t>Макаронные изделия с тертым сыром</t>
  </si>
  <si>
    <t>№229</t>
  </si>
  <si>
    <t>№99</t>
  </si>
  <si>
    <t>№183</t>
  </si>
  <si>
    <t>Каша "Дружба", зепеканка из творога со сгущенкой</t>
  </si>
  <si>
    <t>МБОУ СОШ с.Урман-Бишкадак</t>
  </si>
  <si>
    <t xml:space="preserve">Директор </t>
  </si>
  <si>
    <t>Л.Р.Галина</t>
  </si>
  <si>
    <t>01.09..2025г.</t>
  </si>
  <si>
    <t>Каша манная молочная  жидкая</t>
  </si>
  <si>
    <t xml:space="preserve">Чай с  сахаром </t>
  </si>
  <si>
    <t>ТК№208</t>
  </si>
  <si>
    <t>ТК№28</t>
  </si>
  <si>
    <t>тк №1,3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</si>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</sst>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sz val="9"/>
      <name val="Arial"/>
      <family val="2"/>
      <charset val="204"/>
    </font>
    <font>
      <sz val="9"/>
      <color theme="1"/>
      <name val="Arial"/>
      <family val="2"/>
      <charset val="204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FF00"/>
      </patternFill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0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3" xfId="0" applyFont="1" applyFill="1" applyBorder="1" applyAlignment="1">
      <alignment horizontal="center"/>
    </xf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8" xfId="0" applyFont="1" applyFill="1" applyBorder="1"/>
    <xf numFmtId="0" fontId="11" fillId="2" borderId="22" xfId="0" applyFont="1" applyFill="1" applyBorder="1" applyAlignment="1">
      <alignment horizontal="center"/>
    </xf>
    <xf numFmtId="0" fontId="11" fillId="2" borderId="32" xfId="0" applyFont="1" applyFill="1" applyBorder="1" applyAlignment="1">
      <alignment horizontal="center" vertical="center" wrapText="1"/>
    </xf>
    <xf numFmtId="0" fontId="11" fillId="6" borderId="22" xfId="0" applyFont="1" applyFill="1" applyBorder="1"/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33" xfId="0" applyFont="1" applyFill="1" applyBorder="1" applyAlignment="1">
      <alignment horizontal="left"/>
    </xf>
    <xf numFmtId="0" fontId="12" fillId="2" borderId="34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1" fillId="2" borderId="35" xfId="0" applyFont="1" applyFill="1" applyBorder="1"/>
    <xf numFmtId="0" fontId="13" fillId="2" borderId="27" xfId="0" applyFont="1" applyFill="1" applyBorder="1" applyAlignment="1">
      <alignment horizontal="left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16" fillId="2" borderId="16" xfId="0" applyFont="1" applyFill="1" applyBorder="1" applyAlignment="1" applyProtection="1">
      <alignment horizontal="left" vertical="top" wrapText="1"/>
      <protection locked="0"/>
    </xf>
    <xf numFmtId="0" fontId="17" fillId="2" borderId="33" xfId="0" applyFont="1" applyFill="1" applyBorder="1" applyAlignment="1">
      <alignment horizontal="left"/>
    </xf>
    <xf numFmtId="0" fontId="17" fillId="2" borderId="27" xfId="0" applyFont="1" applyFill="1" applyBorder="1" applyAlignment="1">
      <alignment horizontal="left"/>
    </xf>
    <xf numFmtId="0" fontId="11" fillId="2" borderId="36" xfId="0" applyFont="1" applyFill="1" applyBorder="1" applyAlignment="1">
      <alignment horizontal="left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2" xfId="0" applyNumberFormat="1" applyFill="1" applyBorder="1" applyAlignment="1" applyProtection="1">
      <alignment horizontal="center"/>
      <protection locked="0"/>
    </xf>
    <xf numFmtId="1" fontId="0" fillId="7" borderId="16" xfId="0" applyNumberFormat="1" applyFill="1" applyBorder="1" applyAlignment="1" applyProtection="1">
      <alignment horizontal="center"/>
      <protection locked="0"/>
    </xf>
    <xf numFmtId="0" fontId="11" fillId="7" borderId="22" xfId="0" applyFont="1" applyFill="1" applyBorder="1" applyProtection="1">
      <protection locked="0"/>
    </xf>
    <xf numFmtId="0" fontId="0" fillId="8" borderId="1" xfId="0" applyFill="1" applyBorder="1" applyAlignment="1" applyProtection="1">
      <alignment wrapText="1"/>
      <protection locked="0"/>
    </xf>
    <xf numFmtId="0" fontId="0" fillId="8" borderId="2" xfId="0" applyFill="1" applyBorder="1" applyAlignment="1" applyProtection="1">
      <alignment wrapText="1"/>
      <protection locked="0"/>
    </xf>
    <xf numFmtId="1" fontId="0" fillId="8" borderId="1" xfId="0" applyNumberFormat="1" applyFill="1" applyBorder="1" applyAlignment="1" applyProtection="1">
      <alignment horizontal="center"/>
      <protection locked="0"/>
    </xf>
    <xf numFmtId="1" fontId="0" fillId="8" borderId="37" xfId="0" applyNumberFormat="1" applyFill="1" applyBorder="1" applyAlignment="1" applyProtection="1">
      <alignment horizontal="center"/>
      <protection locked="0"/>
    </xf>
    <xf numFmtId="1" fontId="0" fillId="8" borderId="2" xfId="0" applyNumberFormat="1" applyFill="1" applyBorder="1" applyAlignment="1" applyProtection="1">
      <alignment horizontal="center"/>
      <protection locked="0"/>
    </xf>
    <xf numFmtId="1" fontId="0" fillId="8" borderId="16" xfId="0" applyNumberFormat="1" applyFill="1" applyBorder="1" applyAlignment="1" applyProtection="1">
      <alignment horizontal="center"/>
      <protection locked="0"/>
    </xf>
    <xf numFmtId="0" fontId="0" fillId="8" borderId="1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10" fillId="8" borderId="2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11" fillId="2" borderId="22" xfId="0" applyNumberFormat="1" applyFont="1" applyFill="1" applyBorder="1" applyAlignment="1">
      <alignment horizontal="center" vertical="center" wrapText="1"/>
    </xf>
    <xf numFmtId="1" fontId="11" fillId="2" borderId="26" xfId="0" applyNumberFormat="1" applyFont="1" applyFill="1" applyBorder="1" applyAlignment="1">
      <alignment horizontal="center" vertical="center" wrapText="1"/>
    </xf>
    <xf numFmtId="1" fontId="12" fillId="2" borderId="24" xfId="0" applyNumberFormat="1" applyFont="1" applyFill="1" applyBorder="1" applyAlignment="1">
      <alignment horizontal="center" vertical="center" wrapText="1"/>
    </xf>
    <xf numFmtId="1" fontId="11" fillId="2" borderId="31" xfId="0" applyNumberFormat="1" applyFont="1" applyFill="1" applyBorder="1" applyAlignment="1">
      <alignment horizontal="center" vertical="center" wrapText="1"/>
    </xf>
    <xf numFmtId="1" fontId="11" fillId="2" borderId="30" xfId="0" applyNumberFormat="1" applyFont="1" applyFill="1" applyBorder="1" applyAlignment="1">
      <alignment horizontal="center" vertical="center" wrapText="1"/>
    </xf>
    <xf numFmtId="1" fontId="11" fillId="2" borderId="26" xfId="0" applyNumberFormat="1" applyFont="1" applyFill="1" applyBorder="1" applyAlignment="1">
      <alignment vertical="center" wrapText="1"/>
    </xf>
    <xf numFmtId="1" fontId="11" fillId="2" borderId="22" xfId="0" applyNumberFormat="1" applyFont="1" applyFill="1" applyBorder="1" applyAlignment="1">
      <alignment vertical="center" wrapText="1"/>
    </xf>
    <xf numFmtId="1" fontId="2" fillId="2" borderId="29" xfId="0" applyNumberFormat="1" applyFont="1" applyFill="1" applyBorder="1" applyAlignment="1">
      <alignment horizontal="center" vertical="center" wrapText="1"/>
    </xf>
    <xf numFmtId="1" fontId="2" fillId="2" borderId="2" xfId="0" applyNumberFormat="1" applyFont="1" applyFill="1" applyBorder="1" applyAlignment="1">
      <alignment horizontal="center" vertical="center" wrapText="1"/>
    </xf>
    <xf numFmtId="1" fontId="11" fillId="2" borderId="25" xfId="0" applyNumberFormat="1" applyFont="1" applyFill="1" applyBorder="1" applyAlignment="1">
      <alignment horizontal="center" vertical="center" wrapText="1"/>
    </xf>
    <xf numFmtId="0" fontId="11" fillId="2" borderId="2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-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20" activePane="bottomRight" state="frozen"/>
      <selection pane="topRight" activeCell="E1" sqref="E1"/>
      <selection pane="bottomLeft" activeCell="A6" sqref="A6"/>
      <selection pane="bottomRight" activeCell="J13" sqref="J13"/>
    </sheetView>
  </sheetViews>
  <sheetFormatPr defaultColWidth="9.140625" defaultRowHeight="12.75" x14ac:dyDescent="0.2"/>
  <cols>
    <col min="1" max="1" width="4.5703125" style="2" customWidth="1"/>
    <col min="2" max="2" width="5.42578125" style="2" customWidth="1"/>
    <col min="3" max="3" width="9.140625" style="1"/>
    <col min="4" max="4" width="11.5703125" style="1" customWidth="1"/>
    <col min="5" max="5" width="52.5703125" style="2" customWidth="1"/>
    <col min="6" max="6" width="9.42578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6384" width="9.140625" style="2"/>
  </cols>
  <sheetData>
    <row r="1" spans="1:12" ht="45.75" customHeight="1" x14ac:dyDescent="0.25">
      <c r="A1" s="1" t="s">
        <v>6</v>
      </c>
      <c r="C1" s="103" t="s">
        <v>79</v>
      </c>
      <c r="D1" s="104"/>
      <c r="E1" s="104"/>
      <c r="F1" s="13" t="s">
        <v>14</v>
      </c>
      <c r="G1" s="2" t="s">
        <v>15</v>
      </c>
      <c r="H1" s="105" t="s">
        <v>80</v>
      </c>
      <c r="I1" s="105"/>
      <c r="J1" s="105"/>
      <c r="K1" s="105"/>
    </row>
    <row r="2" spans="1:12" ht="18" x14ac:dyDescent="0.2">
      <c r="A2" s="32" t="s">
        <v>5</v>
      </c>
      <c r="C2" s="2"/>
      <c r="G2" s="2" t="s">
        <v>16</v>
      </c>
      <c r="H2" s="105" t="s">
        <v>81</v>
      </c>
      <c r="I2" s="105"/>
      <c r="J2" s="105"/>
      <c r="K2" s="105"/>
    </row>
    <row r="3" spans="1:12" ht="17.25" customHeight="1" x14ac:dyDescent="0.2">
      <c r="A3" s="4" t="s">
        <v>7</v>
      </c>
      <c r="C3" s="2"/>
      <c r="D3" s="3"/>
      <c r="E3" s="35" t="s">
        <v>63</v>
      </c>
      <c r="G3" s="2" t="s">
        <v>17</v>
      </c>
      <c r="H3" s="106" t="s">
        <v>82</v>
      </c>
      <c r="I3" s="106"/>
      <c r="J3" s="106"/>
      <c r="K3" s="106"/>
    </row>
    <row r="4" spans="1:12" ht="13.5" thickBot="1" x14ac:dyDescent="0.25">
      <c r="C4" s="2"/>
      <c r="D4" s="4"/>
    </row>
    <row r="5" spans="1:12" ht="34.5" thickBot="1" x14ac:dyDescent="0.25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48" t="s">
        <v>83</v>
      </c>
      <c r="F6" s="36">
        <v>180</v>
      </c>
      <c r="G6" s="89">
        <v>5</v>
      </c>
      <c r="H6" s="89">
        <v>7</v>
      </c>
      <c r="I6" s="89">
        <v>21</v>
      </c>
      <c r="J6" s="89">
        <v>165</v>
      </c>
      <c r="K6" s="71" t="s">
        <v>85</v>
      </c>
      <c r="L6" s="36"/>
    </row>
    <row r="7" spans="1:12" ht="15" x14ac:dyDescent="0.25">
      <c r="A7" s="24"/>
      <c r="B7" s="16"/>
      <c r="C7" s="11"/>
      <c r="D7" s="6"/>
      <c r="E7" s="37"/>
      <c r="F7" s="38"/>
      <c r="G7" s="90"/>
      <c r="H7" s="90"/>
      <c r="I7" s="90"/>
      <c r="J7" s="38"/>
      <c r="K7" s="72"/>
      <c r="L7" s="38"/>
    </row>
    <row r="8" spans="1:12" ht="15" x14ac:dyDescent="0.25">
      <c r="A8" s="24"/>
      <c r="B8" s="16"/>
      <c r="C8" s="11"/>
      <c r="D8" s="7" t="s">
        <v>20</v>
      </c>
      <c r="E8" s="102" t="s">
        <v>84</v>
      </c>
      <c r="F8" s="49">
        <v>200</v>
      </c>
      <c r="G8" s="92">
        <v>0</v>
      </c>
      <c r="H8" s="92">
        <v>0</v>
      </c>
      <c r="I8" s="92">
        <v>10</v>
      </c>
      <c r="J8" s="51">
        <v>25</v>
      </c>
      <c r="K8" s="71" t="s">
        <v>86</v>
      </c>
      <c r="L8" s="38"/>
    </row>
    <row r="9" spans="1:12" ht="15" customHeight="1" x14ac:dyDescent="0.25">
      <c r="A9" s="24"/>
      <c r="B9" s="16"/>
      <c r="C9" s="11"/>
      <c r="D9" s="7" t="s">
        <v>21</v>
      </c>
      <c r="E9" s="76" t="s">
        <v>48</v>
      </c>
      <c r="F9" s="77">
        <v>58</v>
      </c>
      <c r="G9" s="77">
        <v>3.4</v>
      </c>
      <c r="H9" s="77">
        <v>8.8000000000000007</v>
      </c>
      <c r="I9" s="78">
        <v>25</v>
      </c>
      <c r="J9" s="55">
        <v>208</v>
      </c>
      <c r="K9" s="69" t="s">
        <v>87</v>
      </c>
      <c r="L9" s="38"/>
    </row>
    <row r="10" spans="1:12" ht="15" x14ac:dyDescent="0.25">
      <c r="A10" s="24"/>
      <c r="B10" s="16"/>
      <c r="C10" s="11"/>
      <c r="D10" s="7" t="s">
        <v>44</v>
      </c>
      <c r="E10" s="79" t="s">
        <v>88</v>
      </c>
      <c r="F10" s="77">
        <v>100</v>
      </c>
      <c r="G10" s="77">
        <v>3</v>
      </c>
      <c r="H10" s="77">
        <v>3</v>
      </c>
      <c r="I10" s="78">
        <v>13</v>
      </c>
      <c r="J10" s="78">
        <v>85</v>
      </c>
      <c r="K10" s="71"/>
      <c r="L10" s="38"/>
    </row>
    <row r="11" spans="1:12" ht="15" x14ac:dyDescent="0.25">
      <c r="A11" s="24"/>
      <c r="B11" s="16"/>
      <c r="C11" s="11"/>
      <c r="D11" s="6"/>
      <c r="E11" s="37"/>
      <c r="F11" s="38"/>
      <c r="G11" s="90"/>
      <c r="H11" s="38"/>
      <c r="I11" s="38"/>
      <c r="J11" s="38"/>
      <c r="K11" s="60"/>
      <c r="L11" s="38"/>
    </row>
    <row r="12" spans="1:12" ht="15" x14ac:dyDescent="0.25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60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20">
        <v>538</v>
      </c>
      <c r="G13" s="20">
        <v>11</v>
      </c>
      <c r="H13" s="20">
        <v>19</v>
      </c>
      <c r="I13" s="20">
        <v>69</v>
      </c>
      <c r="J13" s="20">
        <v>483</v>
      </c>
      <c r="K13" s="61"/>
      <c r="L13" s="20">
        <v>71.09</v>
      </c>
    </row>
    <row r="14" spans="1:12" ht="15" x14ac:dyDescent="0.25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60"/>
      <c r="L14" s="38"/>
    </row>
    <row r="15" spans="1:12" ht="15" x14ac:dyDescent="0.25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60"/>
      <c r="L15" s="38"/>
    </row>
    <row r="16" spans="1:12" ht="15" x14ac:dyDescent="0.25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60"/>
      <c r="L16" s="38"/>
    </row>
    <row r="17" spans="1:12" ht="15" x14ac:dyDescent="0.2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60"/>
      <c r="L17" s="38"/>
    </row>
    <row r="18" spans="1:12" ht="15" x14ac:dyDescent="0.25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60"/>
      <c r="L18" s="38"/>
    </row>
    <row r="19" spans="1:12" ht="15" x14ac:dyDescent="0.25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60"/>
      <c r="L19" s="38"/>
    </row>
    <row r="20" spans="1:12" ht="15" x14ac:dyDescent="0.2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60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60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60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61"/>
      <c r="L23" s="20"/>
    </row>
    <row r="24" spans="1:12" ht="15.75" thickBot="1" x14ac:dyDescent="0.25">
      <c r="A24" s="27">
        <f>A6</f>
        <v>1</v>
      </c>
      <c r="B24" s="28">
        <f>B6</f>
        <v>1</v>
      </c>
      <c r="C24" s="107" t="s">
        <v>4</v>
      </c>
      <c r="D24" s="108"/>
      <c r="E24" s="29"/>
      <c r="F24" s="30"/>
      <c r="G24" s="30"/>
      <c r="H24" s="30"/>
      <c r="I24" s="30"/>
      <c r="J24" s="30"/>
      <c r="K24" s="62"/>
      <c r="L24" s="30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80" t="s">
        <v>53</v>
      </c>
      <c r="F25" s="82">
        <v>100</v>
      </c>
      <c r="G25" s="82">
        <v>8.85</v>
      </c>
      <c r="H25" s="82">
        <v>9.1199999999999992</v>
      </c>
      <c r="I25" s="83">
        <v>12.5</v>
      </c>
      <c r="J25" s="82">
        <v>167.37</v>
      </c>
      <c r="K25" s="86" t="s">
        <v>76</v>
      </c>
      <c r="L25" s="36"/>
    </row>
    <row r="26" spans="1:12" ht="15" x14ac:dyDescent="0.25">
      <c r="A26" s="15"/>
      <c r="B26" s="16"/>
      <c r="C26" s="11"/>
      <c r="D26" s="5" t="s">
        <v>19</v>
      </c>
      <c r="E26" s="81" t="s">
        <v>54</v>
      </c>
      <c r="F26" s="84">
        <v>150</v>
      </c>
      <c r="G26" s="84">
        <v>8.6</v>
      </c>
      <c r="H26" s="84">
        <v>5.52</v>
      </c>
      <c r="I26" s="85">
        <v>45.02</v>
      </c>
      <c r="J26" s="84">
        <v>252.7</v>
      </c>
      <c r="K26" s="87" t="s">
        <v>77</v>
      </c>
      <c r="L26" s="38"/>
    </row>
    <row r="27" spans="1:12" ht="15" x14ac:dyDescent="0.25">
      <c r="A27" s="15"/>
      <c r="B27" s="16"/>
      <c r="C27" s="11"/>
      <c r="D27" s="7" t="s">
        <v>20</v>
      </c>
      <c r="E27" s="81" t="s">
        <v>38</v>
      </c>
      <c r="F27" s="38">
        <v>200</v>
      </c>
      <c r="G27" s="90">
        <v>0.08</v>
      </c>
      <c r="H27" s="90">
        <v>0.02</v>
      </c>
      <c r="I27" s="90">
        <v>8.86</v>
      </c>
      <c r="J27" s="90">
        <v>33.448776000000002</v>
      </c>
      <c r="K27" s="87" t="s">
        <v>65</v>
      </c>
      <c r="L27" s="38"/>
    </row>
    <row r="28" spans="1:12" ht="15" x14ac:dyDescent="0.25">
      <c r="A28" s="15"/>
      <c r="B28" s="16"/>
      <c r="C28" s="11"/>
      <c r="D28" s="7" t="s">
        <v>21</v>
      </c>
      <c r="E28" s="81" t="s">
        <v>39</v>
      </c>
      <c r="F28" s="38">
        <v>50</v>
      </c>
      <c r="G28" s="90">
        <v>3.3</v>
      </c>
      <c r="H28" s="90">
        <v>0.6</v>
      </c>
      <c r="I28" s="90">
        <v>20.85</v>
      </c>
      <c r="J28" s="90">
        <v>96.69</v>
      </c>
      <c r="K28" s="87" t="s">
        <v>37</v>
      </c>
      <c r="L28" s="38"/>
    </row>
    <row r="29" spans="1:12" ht="15" x14ac:dyDescent="0.25">
      <c r="A29" s="15"/>
      <c r="B29" s="16"/>
      <c r="C29" s="11"/>
      <c r="D29" s="7" t="s">
        <v>22</v>
      </c>
      <c r="E29" s="38"/>
      <c r="F29" s="38"/>
      <c r="G29" s="38"/>
      <c r="H29" s="38"/>
      <c r="I29" s="38"/>
      <c r="J29" s="38"/>
      <c r="K29" s="70"/>
      <c r="L29" s="38"/>
    </row>
    <row r="30" spans="1:12" ht="15" x14ac:dyDescent="0.25">
      <c r="A30" s="15"/>
      <c r="B30" s="16"/>
      <c r="C30" s="11"/>
      <c r="D30" s="42" t="s">
        <v>34</v>
      </c>
      <c r="E30" s="41"/>
      <c r="F30" s="38"/>
      <c r="G30" s="38"/>
      <c r="H30" s="38"/>
      <c r="I30" s="38"/>
      <c r="J30" s="38"/>
      <c r="K30" s="60"/>
      <c r="L30" s="38"/>
    </row>
    <row r="31" spans="1:12" ht="15" x14ac:dyDescent="0.25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60"/>
      <c r="L31" s="38"/>
    </row>
    <row r="32" spans="1:12" ht="15" x14ac:dyDescent="0.25">
      <c r="A32" s="17"/>
      <c r="B32" s="18"/>
      <c r="C32" s="8"/>
      <c r="D32" s="19" t="s">
        <v>31</v>
      </c>
      <c r="E32" s="9"/>
      <c r="F32" s="20">
        <f>SUM(F25:F31)</f>
        <v>500</v>
      </c>
      <c r="G32" s="20">
        <v>21</v>
      </c>
      <c r="H32" s="20">
        <v>15</v>
      </c>
      <c r="I32" s="20">
        <v>87</v>
      </c>
      <c r="J32" s="20">
        <v>550</v>
      </c>
      <c r="K32" s="61"/>
      <c r="L32" s="20">
        <v>71.09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60"/>
      <c r="L33" s="38"/>
    </row>
    <row r="34" spans="1:12" ht="15" x14ac:dyDescent="0.25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60"/>
      <c r="L34" s="38"/>
    </row>
    <row r="35" spans="1:12" ht="15" x14ac:dyDescent="0.25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60"/>
      <c r="L35" s="38"/>
    </row>
    <row r="36" spans="1:12" ht="15" x14ac:dyDescent="0.25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60"/>
      <c r="L36" s="38"/>
    </row>
    <row r="37" spans="1:12" ht="15" x14ac:dyDescent="0.25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60"/>
      <c r="L37" s="38"/>
    </row>
    <row r="38" spans="1:12" ht="15" x14ac:dyDescent="0.25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60"/>
      <c r="L38" s="38"/>
    </row>
    <row r="39" spans="1:12" ht="15" x14ac:dyDescent="0.25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60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60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60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61"/>
      <c r="L42" s="20"/>
    </row>
    <row r="43" spans="1:12" ht="15.75" customHeight="1" thickBot="1" x14ac:dyDescent="0.25">
      <c r="A43" s="31">
        <f>A25</f>
        <v>1</v>
      </c>
      <c r="B43" s="31">
        <f>B25</f>
        <v>2</v>
      </c>
      <c r="C43" s="107" t="s">
        <v>4</v>
      </c>
      <c r="D43" s="108"/>
      <c r="E43" s="29"/>
      <c r="F43" s="30"/>
      <c r="G43" s="30"/>
      <c r="H43" s="30"/>
      <c r="I43" s="30"/>
      <c r="J43" s="30"/>
      <c r="K43" s="62"/>
      <c r="L43" s="30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80" t="s">
        <v>56</v>
      </c>
      <c r="F44" s="82">
        <v>100</v>
      </c>
      <c r="G44" s="82">
        <v>14.98</v>
      </c>
      <c r="H44" s="82">
        <v>21.91</v>
      </c>
      <c r="I44" s="83">
        <v>16.57</v>
      </c>
      <c r="J44" s="82">
        <v>322</v>
      </c>
      <c r="K44" s="86" t="s">
        <v>66</v>
      </c>
      <c r="L44" s="36"/>
    </row>
    <row r="45" spans="1:12" ht="15" x14ac:dyDescent="0.25">
      <c r="A45" s="24"/>
      <c r="B45" s="16"/>
      <c r="C45" s="11"/>
      <c r="D45" s="5" t="s">
        <v>19</v>
      </c>
      <c r="E45" s="81" t="s">
        <v>57</v>
      </c>
      <c r="F45" s="84">
        <v>150</v>
      </c>
      <c r="G45" s="84">
        <v>5.3</v>
      </c>
      <c r="H45" s="84">
        <v>3.53</v>
      </c>
      <c r="I45" s="85">
        <v>34.15</v>
      </c>
      <c r="J45" s="84">
        <v>189.06</v>
      </c>
      <c r="K45" s="87" t="s">
        <v>67</v>
      </c>
      <c r="L45" s="38"/>
    </row>
    <row r="46" spans="1:12" ht="15" x14ac:dyDescent="0.25">
      <c r="A46" s="24"/>
      <c r="B46" s="16"/>
      <c r="C46" s="11"/>
      <c r="D46" s="7" t="s">
        <v>20</v>
      </c>
      <c r="E46" s="81" t="s">
        <v>40</v>
      </c>
      <c r="F46" s="84">
        <v>200</v>
      </c>
      <c r="G46" s="84">
        <v>2.4</v>
      </c>
      <c r="H46" s="84">
        <v>2.2999999999999998</v>
      </c>
      <c r="I46" s="85">
        <v>10.199999999999999</v>
      </c>
      <c r="J46" s="84">
        <v>69</v>
      </c>
      <c r="K46" s="87" t="s">
        <v>68</v>
      </c>
      <c r="L46" s="38"/>
    </row>
    <row r="47" spans="1:12" ht="15" x14ac:dyDescent="0.25">
      <c r="A47" s="24"/>
      <c r="B47" s="16"/>
      <c r="C47" s="11"/>
      <c r="D47" s="7" t="s">
        <v>21</v>
      </c>
      <c r="E47" s="88" t="s">
        <v>41</v>
      </c>
      <c r="F47" s="84">
        <v>60</v>
      </c>
      <c r="G47" s="84">
        <v>5.9</v>
      </c>
      <c r="H47" s="84">
        <v>3.3</v>
      </c>
      <c r="I47" s="85">
        <v>20.9</v>
      </c>
      <c r="J47" s="84">
        <v>132</v>
      </c>
      <c r="K47" s="87" t="s">
        <v>37</v>
      </c>
      <c r="L47" s="38"/>
    </row>
    <row r="48" spans="1:12" ht="15" x14ac:dyDescent="0.25">
      <c r="A48" s="24"/>
      <c r="B48" s="16"/>
      <c r="C48" s="11"/>
      <c r="D48" s="7" t="s">
        <v>22</v>
      </c>
      <c r="E48" s="47"/>
      <c r="F48" s="38"/>
      <c r="G48" s="38"/>
      <c r="H48" s="38"/>
      <c r="I48" s="38"/>
      <c r="J48" s="38"/>
      <c r="K48" s="60"/>
      <c r="L48" s="38"/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60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60"/>
      <c r="L50" s="38"/>
    </row>
    <row r="51" spans="1:12" ht="15" x14ac:dyDescent="0.25">
      <c r="A51" s="25"/>
      <c r="B51" s="18"/>
      <c r="C51" s="8"/>
      <c r="D51" s="19" t="s">
        <v>31</v>
      </c>
      <c r="E51" s="9"/>
      <c r="F51" s="20">
        <f>SUM(F44:F50)</f>
        <v>510</v>
      </c>
      <c r="G51" s="20">
        <v>29</v>
      </c>
      <c r="H51" s="20">
        <v>31</v>
      </c>
      <c r="I51" s="20">
        <v>82</v>
      </c>
      <c r="J51" s="20">
        <v>712</v>
      </c>
      <c r="K51" s="61"/>
      <c r="L51" s="20">
        <v>71.09</v>
      </c>
    </row>
    <row r="52" spans="1:12" ht="15" x14ac:dyDescent="0.25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60"/>
      <c r="L52" s="38"/>
    </row>
    <row r="53" spans="1:12" ht="15" x14ac:dyDescent="0.25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60"/>
      <c r="L53" s="38"/>
    </row>
    <row r="54" spans="1:12" ht="15" x14ac:dyDescent="0.25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60"/>
      <c r="L54" s="38"/>
    </row>
    <row r="55" spans="1:12" ht="15" x14ac:dyDescent="0.2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60"/>
      <c r="L55" s="38"/>
    </row>
    <row r="56" spans="1:12" ht="15" x14ac:dyDescent="0.25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60"/>
      <c r="L56" s="38"/>
    </row>
    <row r="57" spans="1:12" ht="15" x14ac:dyDescent="0.25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60"/>
      <c r="L57" s="38"/>
    </row>
    <row r="58" spans="1:12" ht="15" x14ac:dyDescent="0.25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60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60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60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61"/>
      <c r="L61" s="20"/>
    </row>
    <row r="62" spans="1:12" ht="15.75" customHeight="1" thickBot="1" x14ac:dyDescent="0.25">
      <c r="A62" s="27">
        <f>A44</f>
        <v>1</v>
      </c>
      <c r="B62" s="28">
        <f>B44</f>
        <v>3</v>
      </c>
      <c r="C62" s="107" t="s">
        <v>4</v>
      </c>
      <c r="D62" s="108"/>
      <c r="E62" s="29"/>
      <c r="F62" s="30"/>
      <c r="G62" s="30"/>
      <c r="H62" s="30"/>
      <c r="I62" s="30"/>
      <c r="J62" s="30"/>
      <c r="K62" s="62"/>
      <c r="L62" s="30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80" t="s">
        <v>42</v>
      </c>
      <c r="F63" s="36">
        <v>200</v>
      </c>
      <c r="G63" s="89">
        <v>18.239999999999998</v>
      </c>
      <c r="H63" s="89">
        <v>23.2</v>
      </c>
      <c r="I63" s="89">
        <v>33.92</v>
      </c>
      <c r="J63" s="89">
        <v>416.87247774799999</v>
      </c>
      <c r="K63" s="73" t="s">
        <v>69</v>
      </c>
      <c r="L63" s="36"/>
    </row>
    <row r="64" spans="1:12" ht="15" x14ac:dyDescent="0.25">
      <c r="A64" s="24"/>
      <c r="B64" s="16"/>
      <c r="C64" s="11"/>
      <c r="D64" s="6"/>
      <c r="E64" s="37"/>
      <c r="F64" s="38"/>
      <c r="G64" s="90"/>
      <c r="H64" s="90"/>
      <c r="I64" s="90"/>
      <c r="J64" s="90"/>
      <c r="K64" s="70"/>
      <c r="L64" s="38"/>
    </row>
    <row r="65" spans="1:12" ht="15" x14ac:dyDescent="0.25">
      <c r="A65" s="24"/>
      <c r="B65" s="16"/>
      <c r="C65" s="11"/>
      <c r="D65" s="7" t="s">
        <v>20</v>
      </c>
      <c r="E65" s="81" t="s">
        <v>43</v>
      </c>
      <c r="F65" s="84">
        <v>200</v>
      </c>
      <c r="G65" s="84">
        <v>0.1</v>
      </c>
      <c r="H65" s="84">
        <v>0.02</v>
      </c>
      <c r="I65" s="85">
        <v>9.9</v>
      </c>
      <c r="J65" s="84">
        <v>35</v>
      </c>
      <c r="K65" s="74" t="s">
        <v>70</v>
      </c>
      <c r="L65" s="38"/>
    </row>
    <row r="66" spans="1:12" ht="15" x14ac:dyDescent="0.25">
      <c r="A66" s="24"/>
      <c r="B66" s="16"/>
      <c r="C66" s="11"/>
      <c r="D66" s="7" t="s">
        <v>21</v>
      </c>
      <c r="E66" s="81" t="s">
        <v>39</v>
      </c>
      <c r="F66" s="84">
        <v>50</v>
      </c>
      <c r="G66" s="84">
        <v>1.7</v>
      </c>
      <c r="H66" s="84">
        <v>1.55</v>
      </c>
      <c r="I66" s="85">
        <v>21.5</v>
      </c>
      <c r="J66" s="84">
        <v>121</v>
      </c>
      <c r="K66" s="69" t="s">
        <v>37</v>
      </c>
      <c r="L66" s="38"/>
    </row>
    <row r="67" spans="1:12" ht="15" x14ac:dyDescent="0.25">
      <c r="A67" s="24"/>
      <c r="B67" s="16"/>
      <c r="C67" s="11"/>
      <c r="D67" s="7" t="s">
        <v>22</v>
      </c>
      <c r="E67" s="81" t="s">
        <v>58</v>
      </c>
      <c r="F67" s="84">
        <v>100</v>
      </c>
      <c r="G67" s="84">
        <v>0.4</v>
      </c>
      <c r="H67" s="84">
        <v>0</v>
      </c>
      <c r="I67" s="85">
        <v>9.8000000000000007</v>
      </c>
      <c r="J67" s="84">
        <v>58</v>
      </c>
      <c r="K67" s="70" t="s">
        <v>45</v>
      </c>
      <c r="L67" s="38"/>
    </row>
    <row r="68" spans="1:12" ht="15" x14ac:dyDescent="0.25">
      <c r="A68" s="24"/>
      <c r="B68" s="16"/>
      <c r="C68" s="11"/>
      <c r="D68" s="42" t="s">
        <v>44</v>
      </c>
      <c r="E68" s="47"/>
      <c r="F68" s="38"/>
      <c r="G68" s="93"/>
      <c r="H68" s="92"/>
      <c r="I68" s="50"/>
      <c r="J68" s="51"/>
      <c r="K68" s="70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60"/>
      <c r="L69" s="38"/>
    </row>
    <row r="70" spans="1:12" ht="15" x14ac:dyDescent="0.25">
      <c r="A70" s="25"/>
      <c r="B70" s="18"/>
      <c r="C70" s="8"/>
      <c r="D70" s="19" t="s">
        <v>31</v>
      </c>
      <c r="E70" s="9"/>
      <c r="F70" s="20">
        <f>SUM(F63:F69)</f>
        <v>550</v>
      </c>
      <c r="G70" s="20">
        <v>20</v>
      </c>
      <c r="H70" s="20">
        <v>25</v>
      </c>
      <c r="I70" s="20">
        <v>75</v>
      </c>
      <c r="J70" s="20">
        <v>631</v>
      </c>
      <c r="K70" s="61"/>
      <c r="L70" s="20">
        <v>71.09</v>
      </c>
    </row>
    <row r="71" spans="1:12" ht="15" x14ac:dyDescent="0.25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60"/>
      <c r="L71" s="38"/>
    </row>
    <row r="72" spans="1:12" ht="15" x14ac:dyDescent="0.25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60"/>
      <c r="L72" s="38"/>
    </row>
    <row r="73" spans="1:12" ht="15" x14ac:dyDescent="0.25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60"/>
      <c r="L73" s="38"/>
    </row>
    <row r="74" spans="1:12" ht="15" x14ac:dyDescent="0.2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60"/>
      <c r="L74" s="38"/>
    </row>
    <row r="75" spans="1:12" ht="15" x14ac:dyDescent="0.25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60"/>
      <c r="L75" s="38"/>
    </row>
    <row r="76" spans="1:12" ht="15" x14ac:dyDescent="0.25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60"/>
      <c r="L76" s="38"/>
    </row>
    <row r="77" spans="1:12" ht="15" x14ac:dyDescent="0.2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60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60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60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61"/>
      <c r="L80" s="20"/>
    </row>
    <row r="81" spans="1:12" ht="15.75" customHeight="1" thickBot="1" x14ac:dyDescent="0.25">
      <c r="A81" s="27">
        <f>A63</f>
        <v>1</v>
      </c>
      <c r="B81" s="28">
        <f>B63</f>
        <v>4</v>
      </c>
      <c r="C81" s="107" t="s">
        <v>4</v>
      </c>
      <c r="D81" s="108"/>
      <c r="E81" s="29"/>
      <c r="F81" s="30"/>
      <c r="G81" s="30"/>
      <c r="H81" s="30"/>
      <c r="I81" s="30"/>
      <c r="J81" s="30"/>
      <c r="K81" s="62"/>
      <c r="L81" s="30"/>
    </row>
    <row r="82" spans="1:12" ht="15.75" thickBot="1" x14ac:dyDescent="0.3">
      <c r="A82" s="21">
        <v>1</v>
      </c>
      <c r="B82" s="22">
        <v>5</v>
      </c>
      <c r="C82" s="23" t="s">
        <v>18</v>
      </c>
      <c r="D82" s="5" t="s">
        <v>19</v>
      </c>
      <c r="E82" s="80" t="s">
        <v>59</v>
      </c>
      <c r="F82" s="82">
        <v>100</v>
      </c>
      <c r="G82" s="82">
        <v>7.68</v>
      </c>
      <c r="H82" s="82">
        <v>11.23</v>
      </c>
      <c r="I82" s="83">
        <v>10.61</v>
      </c>
      <c r="J82" s="82">
        <v>197.1</v>
      </c>
      <c r="K82" s="86" t="s">
        <v>71</v>
      </c>
      <c r="L82" s="36"/>
    </row>
    <row r="83" spans="1:12" ht="15" x14ac:dyDescent="0.25">
      <c r="A83" s="24"/>
      <c r="B83" s="16"/>
      <c r="C83" s="11"/>
      <c r="D83" s="5" t="s">
        <v>19</v>
      </c>
      <c r="E83" s="81" t="s">
        <v>60</v>
      </c>
      <c r="F83" s="84">
        <v>150</v>
      </c>
      <c r="G83" s="84">
        <v>3.05</v>
      </c>
      <c r="H83" s="84">
        <v>4.8099999999999996</v>
      </c>
      <c r="I83" s="85">
        <v>21.68</v>
      </c>
      <c r="J83" s="84">
        <v>141.04</v>
      </c>
      <c r="K83" s="87" t="s">
        <v>72</v>
      </c>
      <c r="L83" s="38"/>
    </row>
    <row r="84" spans="1:12" ht="15" x14ac:dyDescent="0.25">
      <c r="A84" s="24"/>
      <c r="B84" s="16"/>
      <c r="C84" s="11"/>
      <c r="D84" s="7" t="s">
        <v>20</v>
      </c>
      <c r="E84" s="81" t="s">
        <v>46</v>
      </c>
      <c r="F84" s="84">
        <v>200</v>
      </c>
      <c r="G84" s="84">
        <v>2</v>
      </c>
      <c r="H84" s="84">
        <v>0</v>
      </c>
      <c r="I84" s="85">
        <v>9.3000000000000007</v>
      </c>
      <c r="J84" s="84">
        <v>38</v>
      </c>
      <c r="K84" s="87" t="s">
        <v>47</v>
      </c>
      <c r="L84" s="38"/>
    </row>
    <row r="85" spans="1:12" ht="15" x14ac:dyDescent="0.25">
      <c r="A85" s="24"/>
      <c r="B85" s="16"/>
      <c r="C85" s="11"/>
      <c r="D85" s="7" t="s">
        <v>21</v>
      </c>
      <c r="E85" s="81" t="s">
        <v>39</v>
      </c>
      <c r="F85" s="84">
        <v>50</v>
      </c>
      <c r="G85" s="84">
        <v>3.7</v>
      </c>
      <c r="H85" s="84">
        <v>5.5</v>
      </c>
      <c r="I85" s="85">
        <v>33.5</v>
      </c>
      <c r="J85" s="84">
        <v>124</v>
      </c>
      <c r="K85" s="87" t="s">
        <v>37</v>
      </c>
      <c r="L85" s="38"/>
    </row>
    <row r="86" spans="1:12" ht="15" x14ac:dyDescent="0.25">
      <c r="A86" s="24"/>
      <c r="B86" s="16"/>
      <c r="C86" s="11"/>
      <c r="D86" s="7" t="s">
        <v>22</v>
      </c>
      <c r="E86" s="37"/>
      <c r="F86" s="38"/>
      <c r="G86" s="90"/>
      <c r="H86" s="90"/>
      <c r="I86" s="38"/>
      <c r="J86" s="38"/>
      <c r="K86" s="60"/>
      <c r="L86" s="38"/>
    </row>
    <row r="87" spans="1:12" ht="15" x14ac:dyDescent="0.25">
      <c r="A87" s="24"/>
      <c r="B87" s="16"/>
      <c r="C87" s="11"/>
      <c r="D87" s="42" t="s">
        <v>24</v>
      </c>
      <c r="E87" s="41"/>
      <c r="F87" s="38"/>
      <c r="G87" s="38"/>
      <c r="H87" s="38"/>
      <c r="I87" s="38"/>
      <c r="J87" s="38"/>
      <c r="K87" s="60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60"/>
      <c r="L88" s="38"/>
    </row>
    <row r="89" spans="1:12" ht="15" x14ac:dyDescent="0.25">
      <c r="A89" s="25"/>
      <c r="B89" s="18"/>
      <c r="C89" s="8"/>
      <c r="D89" s="19" t="s">
        <v>31</v>
      </c>
      <c r="E89" s="9"/>
      <c r="F89" s="20">
        <f>SUM(F82:F88)</f>
        <v>500</v>
      </c>
      <c r="G89" s="20">
        <v>16</v>
      </c>
      <c r="H89" s="20">
        <v>22</v>
      </c>
      <c r="I89" s="20">
        <v>75</v>
      </c>
      <c r="J89" s="20">
        <v>500</v>
      </c>
      <c r="K89" s="61"/>
      <c r="L89" s="20">
        <v>71.09</v>
      </c>
    </row>
    <row r="90" spans="1:12" ht="15" x14ac:dyDescent="0.25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60"/>
      <c r="L90" s="38"/>
    </row>
    <row r="91" spans="1:12" ht="15" x14ac:dyDescent="0.25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60"/>
      <c r="L91" s="38"/>
    </row>
    <row r="92" spans="1:12" ht="15" x14ac:dyDescent="0.25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60"/>
      <c r="L92" s="38"/>
    </row>
    <row r="93" spans="1:12" ht="15" x14ac:dyDescent="0.2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60"/>
      <c r="L93" s="38"/>
    </row>
    <row r="94" spans="1:12" ht="15" x14ac:dyDescent="0.25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60"/>
      <c r="L94" s="38"/>
    </row>
    <row r="95" spans="1:12" ht="15" x14ac:dyDescent="0.25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60"/>
      <c r="L95" s="38"/>
    </row>
    <row r="96" spans="1:12" ht="15" x14ac:dyDescent="0.25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60"/>
      <c r="L96" s="38"/>
    </row>
    <row r="97" spans="1:12" ht="15" x14ac:dyDescent="0.25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60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60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61"/>
      <c r="L99" s="20"/>
    </row>
    <row r="100" spans="1:12" ht="15.75" customHeight="1" thickBot="1" x14ac:dyDescent="0.25">
      <c r="A100" s="27">
        <f>A82</f>
        <v>1</v>
      </c>
      <c r="B100" s="28">
        <f>B82</f>
        <v>5</v>
      </c>
      <c r="C100" s="107" t="s">
        <v>4</v>
      </c>
      <c r="D100" s="108"/>
      <c r="E100" s="29"/>
      <c r="F100" s="30"/>
      <c r="G100" s="30"/>
      <c r="H100" s="30"/>
      <c r="I100" s="30"/>
      <c r="J100" s="30"/>
      <c r="K100" s="62"/>
      <c r="L100" s="30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8" t="s">
        <v>78</v>
      </c>
      <c r="F101" s="54">
        <v>257</v>
      </c>
      <c r="G101" s="94">
        <v>16</v>
      </c>
      <c r="H101" s="94">
        <v>14.8</v>
      </c>
      <c r="I101" s="94">
        <v>45.12</v>
      </c>
      <c r="J101" s="64">
        <v>376</v>
      </c>
      <c r="K101" s="63" t="s">
        <v>50</v>
      </c>
      <c r="L101" s="36"/>
    </row>
    <row r="102" spans="1:12" ht="15" x14ac:dyDescent="0.25">
      <c r="A102" s="24"/>
      <c r="B102" s="16"/>
      <c r="C102" s="11"/>
      <c r="D102" s="6"/>
      <c r="E102" s="37"/>
      <c r="F102" s="38"/>
      <c r="G102" s="90"/>
      <c r="H102" s="90"/>
      <c r="I102" s="90"/>
      <c r="J102" s="38"/>
      <c r="K102" s="60"/>
      <c r="L102" s="38"/>
    </row>
    <row r="103" spans="1:12" ht="15" x14ac:dyDescent="0.25">
      <c r="A103" s="24"/>
      <c r="B103" s="16"/>
      <c r="C103" s="11"/>
      <c r="D103" s="7" t="s">
        <v>20</v>
      </c>
      <c r="E103" s="48" t="s">
        <v>43</v>
      </c>
      <c r="F103" s="52">
        <v>200</v>
      </c>
      <c r="G103" s="95">
        <v>0.1</v>
      </c>
      <c r="H103" s="95">
        <v>0.02</v>
      </c>
      <c r="I103" s="95">
        <v>9.9</v>
      </c>
      <c r="J103" s="55">
        <v>35</v>
      </c>
      <c r="K103" s="59" t="s">
        <v>36</v>
      </c>
      <c r="L103" s="38"/>
    </row>
    <row r="104" spans="1:12" ht="15" x14ac:dyDescent="0.25">
      <c r="A104" s="24"/>
      <c r="B104" s="16"/>
      <c r="C104" s="11"/>
      <c r="D104" s="7" t="s">
        <v>21</v>
      </c>
      <c r="E104" s="48" t="s">
        <v>39</v>
      </c>
      <c r="F104" s="52">
        <v>50</v>
      </c>
      <c r="G104" s="96">
        <v>3</v>
      </c>
      <c r="H104" s="95">
        <v>1.55</v>
      </c>
      <c r="I104" s="95">
        <v>21.57</v>
      </c>
      <c r="J104" s="55">
        <v>121</v>
      </c>
      <c r="K104" s="59" t="s">
        <v>37</v>
      </c>
      <c r="L104" s="38"/>
    </row>
    <row r="105" spans="1:12" ht="15" x14ac:dyDescent="0.25">
      <c r="A105" s="24"/>
      <c r="B105" s="16"/>
      <c r="C105" s="11"/>
      <c r="D105" s="7" t="s">
        <v>22</v>
      </c>
      <c r="E105" s="48"/>
      <c r="F105" s="52"/>
      <c r="G105" s="97"/>
      <c r="H105" s="57"/>
      <c r="I105" s="98"/>
      <c r="J105" s="58"/>
      <c r="K105" s="59"/>
      <c r="L105" s="38"/>
    </row>
    <row r="106" spans="1:12" ht="15" x14ac:dyDescent="0.25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60"/>
      <c r="L106" s="38"/>
    </row>
    <row r="107" spans="1:12" ht="15" x14ac:dyDescent="0.25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60"/>
      <c r="L107" s="38"/>
    </row>
    <row r="108" spans="1:12" ht="15" x14ac:dyDescent="0.25">
      <c r="A108" s="25"/>
      <c r="B108" s="18"/>
      <c r="C108" s="8"/>
      <c r="D108" s="19" t="s">
        <v>31</v>
      </c>
      <c r="E108" s="65"/>
      <c r="F108" s="66">
        <f>SUM(F101:F107)</f>
        <v>507</v>
      </c>
      <c r="G108" s="66">
        <v>19</v>
      </c>
      <c r="H108" s="66">
        <v>16</v>
      </c>
      <c r="I108" s="66">
        <v>77</v>
      </c>
      <c r="J108" s="66">
        <f>SUM(J101:J107)</f>
        <v>532</v>
      </c>
      <c r="K108" s="67"/>
      <c r="L108" s="66">
        <v>71.09</v>
      </c>
    </row>
    <row r="109" spans="1:12" ht="15" x14ac:dyDescent="0.25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60"/>
      <c r="L109" s="38"/>
    </row>
    <row r="110" spans="1:12" ht="15" x14ac:dyDescent="0.25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60"/>
      <c r="L110" s="38"/>
    </row>
    <row r="111" spans="1:12" ht="15" x14ac:dyDescent="0.25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60"/>
      <c r="L111" s="38"/>
    </row>
    <row r="112" spans="1:12" ht="15" x14ac:dyDescent="0.25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60"/>
      <c r="L112" s="38"/>
    </row>
    <row r="113" spans="1:12" ht="15" x14ac:dyDescent="0.25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60"/>
      <c r="L113" s="38"/>
    </row>
    <row r="114" spans="1:12" ht="15" x14ac:dyDescent="0.25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60"/>
      <c r="L114" s="38"/>
    </row>
    <row r="115" spans="1:12" ht="15" x14ac:dyDescent="0.25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60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60"/>
      <c r="L116" s="38"/>
    </row>
    <row r="117" spans="1:12" ht="15" x14ac:dyDescent="0.25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60"/>
      <c r="L117" s="38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61"/>
      <c r="L118" s="20"/>
    </row>
    <row r="119" spans="1:12" ht="15.75" thickBot="1" x14ac:dyDescent="0.25">
      <c r="A119" s="27">
        <f>A101</f>
        <v>2</v>
      </c>
      <c r="B119" s="28">
        <f>B101</f>
        <v>1</v>
      </c>
      <c r="C119" s="107" t="s">
        <v>4</v>
      </c>
      <c r="D119" s="108"/>
      <c r="E119" s="29"/>
      <c r="F119" s="30"/>
      <c r="G119" s="30"/>
      <c r="H119" s="30"/>
      <c r="I119" s="30"/>
      <c r="J119" s="30"/>
      <c r="K119" s="62"/>
      <c r="L119" s="30"/>
    </row>
    <row r="120" spans="1:12" ht="15.75" thickBot="1" x14ac:dyDescent="0.3">
      <c r="A120" s="15">
        <v>2</v>
      </c>
      <c r="B120" s="16">
        <v>2</v>
      </c>
      <c r="C120" s="23" t="s">
        <v>18</v>
      </c>
      <c r="D120" s="5" t="s">
        <v>19</v>
      </c>
      <c r="E120" s="48" t="s">
        <v>73</v>
      </c>
      <c r="F120" s="36">
        <v>100</v>
      </c>
      <c r="G120" s="89">
        <v>8.1</v>
      </c>
      <c r="H120" s="89">
        <v>13</v>
      </c>
      <c r="I120" s="89">
        <v>6.61</v>
      </c>
      <c r="J120" s="89">
        <v>223.27</v>
      </c>
      <c r="K120" s="63" t="s">
        <v>76</v>
      </c>
      <c r="L120" s="36"/>
    </row>
    <row r="121" spans="1:12" ht="15" x14ac:dyDescent="0.25">
      <c r="A121" s="15"/>
      <c r="B121" s="16"/>
      <c r="C121" s="11"/>
      <c r="D121" s="5" t="s">
        <v>19</v>
      </c>
      <c r="E121" s="37" t="s">
        <v>60</v>
      </c>
      <c r="F121" s="38">
        <v>150</v>
      </c>
      <c r="G121" s="84">
        <v>3.05</v>
      </c>
      <c r="H121" s="84">
        <v>4.8099999999999996</v>
      </c>
      <c r="I121" s="85">
        <v>21.68</v>
      </c>
      <c r="J121" s="84">
        <v>141.04</v>
      </c>
      <c r="K121" s="60" t="s">
        <v>72</v>
      </c>
      <c r="L121" s="38"/>
    </row>
    <row r="122" spans="1:12" ht="15" x14ac:dyDescent="0.25">
      <c r="A122" s="15"/>
      <c r="B122" s="16"/>
      <c r="C122" s="11"/>
      <c r="D122" s="7" t="s">
        <v>20</v>
      </c>
      <c r="E122" s="48" t="s">
        <v>38</v>
      </c>
      <c r="F122" s="52">
        <v>200</v>
      </c>
      <c r="G122" s="99">
        <v>0</v>
      </c>
      <c r="H122" s="100">
        <v>0</v>
      </c>
      <c r="I122" s="100">
        <v>9.6999999999999993</v>
      </c>
      <c r="J122" s="100">
        <v>39</v>
      </c>
      <c r="K122" s="59" t="s">
        <v>55</v>
      </c>
      <c r="L122" s="38"/>
    </row>
    <row r="123" spans="1:12" ht="15" x14ac:dyDescent="0.25">
      <c r="A123" s="15"/>
      <c r="B123" s="16"/>
      <c r="C123" s="11"/>
      <c r="D123" s="7" t="s">
        <v>21</v>
      </c>
      <c r="E123" s="48" t="s">
        <v>49</v>
      </c>
      <c r="F123" s="38">
        <v>50</v>
      </c>
      <c r="G123" s="90">
        <v>3.3</v>
      </c>
      <c r="H123" s="90">
        <v>0.6</v>
      </c>
      <c r="I123" s="90">
        <v>20.85</v>
      </c>
      <c r="J123" s="90">
        <v>96.69</v>
      </c>
      <c r="K123" s="59" t="s">
        <v>37</v>
      </c>
      <c r="L123" s="38"/>
    </row>
    <row r="124" spans="1:12" ht="15" x14ac:dyDescent="0.25">
      <c r="A124" s="15"/>
      <c r="B124" s="16"/>
      <c r="C124" s="11"/>
      <c r="D124" s="7" t="s">
        <v>22</v>
      </c>
      <c r="E124" s="37"/>
      <c r="F124" s="38"/>
      <c r="G124" s="90"/>
      <c r="H124" s="38"/>
      <c r="I124" s="38"/>
      <c r="J124" s="38"/>
      <c r="K124" s="60"/>
      <c r="L124" s="38"/>
    </row>
    <row r="125" spans="1:12" ht="15" x14ac:dyDescent="0.25">
      <c r="A125" s="15"/>
      <c r="B125" s="16"/>
      <c r="C125" s="11"/>
      <c r="D125" s="42" t="s">
        <v>34</v>
      </c>
      <c r="E125" s="41"/>
      <c r="F125" s="38"/>
      <c r="G125" s="38"/>
      <c r="H125" s="38"/>
      <c r="I125" s="38"/>
      <c r="J125" s="38"/>
      <c r="K125" s="60"/>
      <c r="L125" s="38"/>
    </row>
    <row r="126" spans="1:12" ht="15" x14ac:dyDescent="0.25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60"/>
      <c r="L126" s="38"/>
    </row>
    <row r="127" spans="1:12" ht="15" x14ac:dyDescent="0.25">
      <c r="A127" s="17"/>
      <c r="B127" s="18"/>
      <c r="C127" s="8"/>
      <c r="D127" s="19" t="s">
        <v>31</v>
      </c>
      <c r="E127" s="9"/>
      <c r="F127" s="20">
        <f>SUM(F120:F126)</f>
        <v>500</v>
      </c>
      <c r="G127" s="20">
        <v>14</v>
      </c>
      <c r="H127" s="20">
        <v>18</v>
      </c>
      <c r="I127" s="20">
        <v>59</v>
      </c>
      <c r="J127" s="20">
        <f>SUM(J120:J126)</f>
        <v>500</v>
      </c>
      <c r="K127" s="61"/>
      <c r="L127" s="20">
        <v>71.09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60"/>
      <c r="L128" s="38"/>
    </row>
    <row r="129" spans="1:12" ht="15" x14ac:dyDescent="0.25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60"/>
      <c r="L129" s="38"/>
    </row>
    <row r="130" spans="1:12" ht="15" x14ac:dyDescent="0.25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60"/>
      <c r="L130" s="38"/>
    </row>
    <row r="131" spans="1:12" ht="15" x14ac:dyDescent="0.25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60"/>
      <c r="L131" s="38"/>
    </row>
    <row r="132" spans="1:12" ht="15" x14ac:dyDescent="0.25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60"/>
      <c r="L132" s="38"/>
    </row>
    <row r="133" spans="1:12" ht="15" x14ac:dyDescent="0.25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60"/>
      <c r="L133" s="38"/>
    </row>
    <row r="134" spans="1:12" ht="15" x14ac:dyDescent="0.25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60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60"/>
      <c r="L135" s="38"/>
    </row>
    <row r="136" spans="1:12" ht="15" x14ac:dyDescent="0.25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60"/>
      <c r="L136" s="38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61"/>
      <c r="L137" s="20"/>
    </row>
    <row r="138" spans="1:12" ht="15.75" thickBot="1" x14ac:dyDescent="0.25">
      <c r="A138" s="31">
        <f>A120</f>
        <v>2</v>
      </c>
      <c r="B138" s="31">
        <f>B120</f>
        <v>2</v>
      </c>
      <c r="C138" s="107" t="s">
        <v>4</v>
      </c>
      <c r="D138" s="108"/>
      <c r="E138" s="29"/>
      <c r="F138" s="30"/>
      <c r="G138" s="30"/>
      <c r="H138" s="30"/>
      <c r="I138" s="30"/>
      <c r="J138" s="30"/>
      <c r="K138" s="62"/>
      <c r="L138" s="30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8" t="s">
        <v>42</v>
      </c>
      <c r="F139" s="36">
        <v>200</v>
      </c>
      <c r="G139" s="89">
        <v>18.239999999999998</v>
      </c>
      <c r="H139" s="89">
        <v>23.2</v>
      </c>
      <c r="I139" s="89">
        <v>33.92</v>
      </c>
      <c r="J139" s="89">
        <v>416.87247774799999</v>
      </c>
      <c r="K139" s="63" t="s">
        <v>69</v>
      </c>
      <c r="L139" s="36"/>
    </row>
    <row r="140" spans="1:12" ht="15" x14ac:dyDescent="0.25">
      <c r="A140" s="24"/>
      <c r="B140" s="16"/>
      <c r="C140" s="11"/>
      <c r="D140" s="6"/>
      <c r="E140" s="37"/>
      <c r="F140" s="38"/>
      <c r="G140" s="90"/>
      <c r="H140" s="90"/>
      <c r="I140" s="90"/>
      <c r="J140" s="38"/>
      <c r="K140" s="60"/>
      <c r="L140" s="38"/>
    </row>
    <row r="141" spans="1:12" ht="15" x14ac:dyDescent="0.25">
      <c r="A141" s="24"/>
      <c r="B141" s="16"/>
      <c r="C141" s="11"/>
      <c r="D141" s="7" t="s">
        <v>20</v>
      </c>
      <c r="E141" s="48" t="s">
        <v>43</v>
      </c>
      <c r="F141" s="52">
        <v>200</v>
      </c>
      <c r="G141" s="95">
        <v>0.1</v>
      </c>
      <c r="H141" s="95">
        <v>0.02</v>
      </c>
      <c r="I141" s="95">
        <v>9.9</v>
      </c>
      <c r="J141" s="55">
        <v>35</v>
      </c>
      <c r="K141" s="59" t="s">
        <v>36</v>
      </c>
      <c r="L141" s="38"/>
    </row>
    <row r="142" spans="1:12" ht="15.75" customHeight="1" x14ac:dyDescent="0.25">
      <c r="A142" s="24"/>
      <c r="B142" s="16"/>
      <c r="C142" s="11"/>
      <c r="D142" s="7" t="s">
        <v>21</v>
      </c>
      <c r="E142" s="48" t="s">
        <v>51</v>
      </c>
      <c r="F142" s="54">
        <v>50</v>
      </c>
      <c r="G142" s="96">
        <v>0.9</v>
      </c>
      <c r="H142" s="95">
        <v>0.45</v>
      </c>
      <c r="I142" s="95">
        <v>19</v>
      </c>
      <c r="J142" s="55">
        <v>79</v>
      </c>
      <c r="K142" s="59" t="s">
        <v>37</v>
      </c>
      <c r="L142" s="38"/>
    </row>
    <row r="143" spans="1:12" ht="15" x14ac:dyDescent="0.25">
      <c r="A143" s="24"/>
      <c r="B143" s="16"/>
      <c r="C143" s="11"/>
      <c r="D143" s="7" t="s">
        <v>44</v>
      </c>
      <c r="E143" s="37" t="s">
        <v>64</v>
      </c>
      <c r="F143" s="38">
        <v>100</v>
      </c>
      <c r="G143" s="90">
        <v>2.9</v>
      </c>
      <c r="H143" s="90">
        <v>2.5</v>
      </c>
      <c r="I143" s="90">
        <v>12.6</v>
      </c>
      <c r="J143" s="38">
        <v>58</v>
      </c>
      <c r="K143" s="60" t="s">
        <v>45</v>
      </c>
      <c r="L143" s="38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60"/>
      <c r="L144" s="38"/>
    </row>
    <row r="145" spans="1:12" ht="15" x14ac:dyDescent="0.25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60"/>
      <c r="L145" s="38"/>
    </row>
    <row r="146" spans="1:12" ht="15" x14ac:dyDescent="0.25">
      <c r="A146" s="25"/>
      <c r="B146" s="18"/>
      <c r="C146" s="8"/>
      <c r="D146" s="19" t="s">
        <v>31</v>
      </c>
      <c r="E146" s="9"/>
      <c r="F146" s="20">
        <f>SUM(F139:F145)</f>
        <v>550</v>
      </c>
      <c r="G146" s="20">
        <v>22</v>
      </c>
      <c r="H146" s="20">
        <v>26</v>
      </c>
      <c r="I146" s="20">
        <v>75</v>
      </c>
      <c r="J146" s="20">
        <v>589</v>
      </c>
      <c r="K146" s="61"/>
      <c r="L146" s="20">
        <v>71.09</v>
      </c>
    </row>
    <row r="147" spans="1:12" ht="15" x14ac:dyDescent="0.25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60"/>
      <c r="L147" s="38"/>
    </row>
    <row r="148" spans="1:12" ht="15" x14ac:dyDescent="0.25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60"/>
      <c r="L148" s="38"/>
    </row>
    <row r="149" spans="1:12" ht="15" x14ac:dyDescent="0.25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60"/>
      <c r="L149" s="38"/>
    </row>
    <row r="150" spans="1:12" ht="15" x14ac:dyDescent="0.25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60"/>
      <c r="L150" s="38"/>
    </row>
    <row r="151" spans="1:12" ht="15" x14ac:dyDescent="0.25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60"/>
      <c r="L151" s="38"/>
    </row>
    <row r="152" spans="1:12" ht="15" x14ac:dyDescent="0.25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60"/>
      <c r="L152" s="38"/>
    </row>
    <row r="153" spans="1:12" ht="15" x14ac:dyDescent="0.25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60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60"/>
      <c r="L154" s="38"/>
    </row>
    <row r="155" spans="1:12" ht="15" x14ac:dyDescent="0.25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60"/>
      <c r="L155" s="38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61"/>
      <c r="L156" s="20"/>
    </row>
    <row r="157" spans="1:12" ht="15.75" thickBot="1" x14ac:dyDescent="0.25">
      <c r="A157" s="27">
        <f>A139</f>
        <v>2</v>
      </c>
      <c r="B157" s="28">
        <f>B139</f>
        <v>3</v>
      </c>
      <c r="C157" s="107" t="s">
        <v>4</v>
      </c>
      <c r="D157" s="108"/>
      <c r="E157" s="29"/>
      <c r="F157" s="30"/>
      <c r="G157" s="30"/>
      <c r="H157" s="30"/>
      <c r="I157" s="30"/>
      <c r="J157" s="30"/>
      <c r="K157" s="62"/>
      <c r="L157" s="30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68" t="s">
        <v>54</v>
      </c>
      <c r="F158" s="36">
        <v>150</v>
      </c>
      <c r="G158" s="84">
        <v>8.6</v>
      </c>
      <c r="H158" s="84">
        <v>5.52</v>
      </c>
      <c r="I158" s="85">
        <v>45.02</v>
      </c>
      <c r="J158" s="84">
        <v>252.7</v>
      </c>
      <c r="K158" s="87" t="s">
        <v>77</v>
      </c>
      <c r="L158" s="36"/>
    </row>
    <row r="159" spans="1:12" ht="15" x14ac:dyDescent="0.25">
      <c r="A159" s="24"/>
      <c r="B159" s="16"/>
      <c r="C159" s="11"/>
      <c r="D159" s="5" t="s">
        <v>19</v>
      </c>
      <c r="E159" s="37" t="s">
        <v>61</v>
      </c>
      <c r="F159" s="38">
        <v>100</v>
      </c>
      <c r="G159" s="82">
        <v>7.68</v>
      </c>
      <c r="H159" s="82">
        <v>11.23</v>
      </c>
      <c r="I159" s="83">
        <v>10.61</v>
      </c>
      <c r="J159" s="82">
        <v>197.1</v>
      </c>
      <c r="K159" s="86" t="s">
        <v>71</v>
      </c>
      <c r="L159" s="38"/>
    </row>
    <row r="160" spans="1:12" ht="15" x14ac:dyDescent="0.25">
      <c r="A160" s="24"/>
      <c r="B160" s="16"/>
      <c r="C160" s="11"/>
      <c r="D160" s="7" t="s">
        <v>20</v>
      </c>
      <c r="E160" s="56" t="s">
        <v>62</v>
      </c>
      <c r="F160" s="52">
        <v>200</v>
      </c>
      <c r="G160" s="92">
        <v>2</v>
      </c>
      <c r="H160" s="92">
        <v>0</v>
      </c>
      <c r="I160" s="92">
        <v>9.3000000000000007</v>
      </c>
      <c r="J160" s="101">
        <v>38</v>
      </c>
      <c r="K160" s="63" t="s">
        <v>36</v>
      </c>
      <c r="L160" s="38"/>
    </row>
    <row r="161" spans="1:12" ht="15" x14ac:dyDescent="0.25">
      <c r="A161" s="24"/>
      <c r="B161" s="16"/>
      <c r="C161" s="11"/>
      <c r="D161" s="7" t="s">
        <v>21</v>
      </c>
      <c r="E161" s="53" t="s">
        <v>41</v>
      </c>
      <c r="F161" s="84">
        <v>60</v>
      </c>
      <c r="G161" s="84">
        <v>5.9</v>
      </c>
      <c r="H161" s="84">
        <v>3.3</v>
      </c>
      <c r="I161" s="85">
        <v>20.9</v>
      </c>
      <c r="J161" s="84">
        <v>132</v>
      </c>
      <c r="K161" s="59" t="s">
        <v>37</v>
      </c>
      <c r="L161" s="38"/>
    </row>
    <row r="162" spans="1:12" ht="15" x14ac:dyDescent="0.25">
      <c r="A162" s="24"/>
      <c r="B162" s="16"/>
      <c r="C162" s="11"/>
      <c r="D162" s="7" t="s">
        <v>22</v>
      </c>
      <c r="E162" s="37"/>
      <c r="F162" s="38"/>
      <c r="G162" s="38"/>
      <c r="H162" s="38"/>
      <c r="I162" s="38"/>
      <c r="J162" s="90"/>
      <c r="K162" s="60"/>
      <c r="L162" s="38"/>
    </row>
    <row r="163" spans="1:12" ht="15" x14ac:dyDescent="0.25">
      <c r="A163" s="24"/>
      <c r="B163" s="16"/>
      <c r="C163" s="11"/>
      <c r="D163" s="6"/>
      <c r="E163" s="37"/>
      <c r="F163" s="38"/>
      <c r="G163" s="38"/>
      <c r="H163" s="38"/>
      <c r="I163" s="38"/>
      <c r="J163" s="38"/>
      <c r="K163" s="60"/>
      <c r="L163" s="38"/>
    </row>
    <row r="164" spans="1:12" ht="15" x14ac:dyDescent="0.25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60"/>
      <c r="L164" s="38"/>
    </row>
    <row r="165" spans="1:12" ht="15" x14ac:dyDescent="0.25">
      <c r="A165" s="25"/>
      <c r="B165" s="18"/>
      <c r="C165" s="8"/>
      <c r="D165" s="19" t="s">
        <v>31</v>
      </c>
      <c r="E165" s="9"/>
      <c r="F165" s="20">
        <f>SUM(F158:F164)</f>
        <v>510</v>
      </c>
      <c r="G165" s="20">
        <v>24</v>
      </c>
      <c r="H165" s="20">
        <v>20</v>
      </c>
      <c r="I165" s="20">
        <v>86</v>
      </c>
      <c r="J165" s="20">
        <v>620</v>
      </c>
      <c r="K165" s="61"/>
      <c r="L165" s="20">
        <v>71.09</v>
      </c>
    </row>
    <row r="166" spans="1:12" ht="15" x14ac:dyDescent="0.25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60"/>
      <c r="L166" s="38"/>
    </row>
    <row r="167" spans="1:12" ht="15" x14ac:dyDescent="0.25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60"/>
      <c r="L167" s="38"/>
    </row>
    <row r="168" spans="1:12" ht="15" x14ac:dyDescent="0.25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60"/>
      <c r="L168" s="38"/>
    </row>
    <row r="169" spans="1:12" ht="15" x14ac:dyDescent="0.25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60"/>
      <c r="L169" s="38"/>
    </row>
    <row r="170" spans="1:12" ht="15" x14ac:dyDescent="0.25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60"/>
      <c r="L170" s="38"/>
    </row>
    <row r="171" spans="1:12" ht="15" x14ac:dyDescent="0.25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60"/>
      <c r="L171" s="38"/>
    </row>
    <row r="172" spans="1:12" ht="15" x14ac:dyDescent="0.25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60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60"/>
      <c r="L173" s="38"/>
    </row>
    <row r="174" spans="1:12" ht="15" x14ac:dyDescent="0.25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60"/>
      <c r="L174" s="38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61"/>
      <c r="L175" s="20"/>
    </row>
    <row r="176" spans="1:12" ht="15.75" thickBot="1" x14ac:dyDescent="0.25">
      <c r="A176" s="27">
        <f>A158</f>
        <v>2</v>
      </c>
      <c r="B176" s="28">
        <f>B158</f>
        <v>4</v>
      </c>
      <c r="C176" s="107" t="s">
        <v>4</v>
      </c>
      <c r="D176" s="108"/>
      <c r="E176" s="29"/>
      <c r="F176" s="30"/>
      <c r="G176" s="30"/>
      <c r="H176" s="30"/>
      <c r="I176" s="30"/>
      <c r="J176" s="30"/>
      <c r="K176" s="62"/>
      <c r="L176" s="30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91" t="s">
        <v>74</v>
      </c>
      <c r="F177" s="36">
        <v>200</v>
      </c>
      <c r="G177" s="89">
        <v>11.42</v>
      </c>
      <c r="H177" s="89">
        <v>17.04</v>
      </c>
      <c r="I177" s="89">
        <v>38.53</v>
      </c>
      <c r="J177" s="89">
        <v>353.81500000000005</v>
      </c>
      <c r="K177" s="75" t="s">
        <v>75</v>
      </c>
      <c r="L177" s="36"/>
    </row>
    <row r="178" spans="1:12" ht="15" x14ac:dyDescent="0.25">
      <c r="A178" s="24"/>
      <c r="B178" s="16"/>
      <c r="C178" s="11"/>
      <c r="D178" s="6"/>
      <c r="E178" s="37"/>
      <c r="F178" s="38"/>
      <c r="G178" s="90"/>
      <c r="H178" s="90"/>
      <c r="I178" s="90"/>
      <c r="J178" s="38"/>
      <c r="K178" s="60"/>
      <c r="L178" s="38"/>
    </row>
    <row r="179" spans="1:12" ht="15" x14ac:dyDescent="0.25">
      <c r="A179" s="24"/>
      <c r="B179" s="16"/>
      <c r="C179" s="11"/>
      <c r="D179" s="7" t="s">
        <v>20</v>
      </c>
      <c r="E179" s="37" t="s">
        <v>40</v>
      </c>
      <c r="F179" s="38">
        <v>200</v>
      </c>
      <c r="G179" s="90">
        <v>3.27</v>
      </c>
      <c r="H179" s="90">
        <v>3.13</v>
      </c>
      <c r="I179" s="90">
        <v>14.35</v>
      </c>
      <c r="J179" s="90">
        <v>95.078420800000004</v>
      </c>
      <c r="K179" s="59" t="s">
        <v>68</v>
      </c>
      <c r="L179" s="38"/>
    </row>
    <row r="180" spans="1:12" ht="15" x14ac:dyDescent="0.25">
      <c r="A180" s="24"/>
      <c r="B180" s="16"/>
      <c r="C180" s="11"/>
      <c r="D180" s="7" t="s">
        <v>21</v>
      </c>
      <c r="E180" s="48" t="s">
        <v>51</v>
      </c>
      <c r="F180" s="38">
        <v>50</v>
      </c>
      <c r="G180" s="90">
        <v>4.7</v>
      </c>
      <c r="H180" s="90">
        <v>1.55</v>
      </c>
      <c r="I180" s="90">
        <v>21.57</v>
      </c>
      <c r="J180" s="38">
        <v>121</v>
      </c>
      <c r="K180" s="59" t="s">
        <v>37</v>
      </c>
      <c r="L180" s="38"/>
    </row>
    <row r="181" spans="1:12" ht="15" x14ac:dyDescent="0.25">
      <c r="A181" s="24"/>
      <c r="B181" s="16"/>
      <c r="C181" s="11"/>
      <c r="D181" s="7" t="s">
        <v>22</v>
      </c>
      <c r="E181" s="48" t="s">
        <v>35</v>
      </c>
      <c r="F181" s="52">
        <v>100</v>
      </c>
      <c r="G181" s="93">
        <v>0.4</v>
      </c>
      <c r="H181" s="92">
        <v>0</v>
      </c>
      <c r="I181" s="92">
        <v>9.8000000000000007</v>
      </c>
      <c r="J181" s="51">
        <v>58</v>
      </c>
      <c r="K181" s="59" t="s">
        <v>52</v>
      </c>
      <c r="L181" s="38"/>
    </row>
    <row r="182" spans="1:12" ht="15" x14ac:dyDescent="0.25">
      <c r="A182" s="24"/>
      <c r="B182" s="16"/>
      <c r="C182" s="11"/>
      <c r="D182" s="42" t="s">
        <v>34</v>
      </c>
      <c r="E182" s="47"/>
      <c r="F182" s="38"/>
      <c r="G182" s="38"/>
      <c r="H182" s="38"/>
      <c r="I182" s="38"/>
      <c r="J182" s="38"/>
      <c r="K182" s="60"/>
      <c r="L182" s="38"/>
    </row>
    <row r="183" spans="1:12" ht="15" x14ac:dyDescent="0.25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60"/>
      <c r="L183" s="38"/>
    </row>
    <row r="184" spans="1:12" ht="15.75" customHeight="1" x14ac:dyDescent="0.25">
      <c r="A184" s="25"/>
      <c r="B184" s="18"/>
      <c r="C184" s="8"/>
      <c r="D184" s="19" t="s">
        <v>31</v>
      </c>
      <c r="E184" s="65"/>
      <c r="F184" s="66">
        <f>SUM(F177:F183)</f>
        <v>550</v>
      </c>
      <c r="G184" s="66">
        <v>20</v>
      </c>
      <c r="H184" s="66">
        <v>22</v>
      </c>
      <c r="I184" s="66">
        <v>84</v>
      </c>
      <c r="J184" s="66">
        <v>628</v>
      </c>
      <c r="K184" s="67"/>
      <c r="L184" s="66">
        <v>71.09</v>
      </c>
    </row>
    <row r="185" spans="1:12" ht="15" x14ac:dyDescent="0.25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60"/>
      <c r="L185" s="38"/>
    </row>
    <row r="186" spans="1:12" ht="15" x14ac:dyDescent="0.25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60"/>
      <c r="L186" s="38"/>
    </row>
    <row r="187" spans="1:12" ht="15" x14ac:dyDescent="0.25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60"/>
      <c r="L187" s="38"/>
    </row>
    <row r="188" spans="1:12" ht="15" x14ac:dyDescent="0.25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60"/>
      <c r="L188" s="38"/>
    </row>
    <row r="189" spans="1:12" ht="15" x14ac:dyDescent="0.25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60"/>
      <c r="L189" s="38"/>
    </row>
    <row r="190" spans="1:12" ht="15" x14ac:dyDescent="0.25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60"/>
      <c r="L190" s="38"/>
    </row>
    <row r="191" spans="1:12" ht="15" x14ac:dyDescent="0.25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60"/>
      <c r="L191" s="38"/>
    </row>
    <row r="192" spans="1:12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60"/>
      <c r="L192" s="38"/>
    </row>
    <row r="193" spans="1:12" ht="15" x14ac:dyDescent="0.25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60"/>
      <c r="L193" s="38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61"/>
      <c r="L194" s="20"/>
    </row>
    <row r="195" spans="1:12" ht="15.75" thickBot="1" x14ac:dyDescent="0.25">
      <c r="A195" s="27">
        <f>A177</f>
        <v>2</v>
      </c>
      <c r="B195" s="28">
        <f>B177</f>
        <v>5</v>
      </c>
      <c r="C195" s="107" t="s">
        <v>4</v>
      </c>
      <c r="D195" s="108"/>
      <c r="E195" s="29"/>
      <c r="F195" s="30"/>
      <c r="G195" s="30"/>
      <c r="H195" s="30"/>
      <c r="I195" s="30"/>
      <c r="J195" s="30"/>
      <c r="K195" s="62"/>
      <c r="L195" s="30"/>
    </row>
    <row r="196" spans="1:12" x14ac:dyDescent="0.2">
      <c r="K196" s="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номер2</cp:lastModifiedBy>
  <dcterms:created xsi:type="dcterms:W3CDTF">2022-05-16T14:23:56Z</dcterms:created>
  <dcterms:modified xsi:type="dcterms:W3CDTF">2025-09-24T06:53:11Z</dcterms:modified>
</cp:coreProperties>
</file>